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INH TOAN DUONG ONG HOI 2\"/>
    </mc:Choice>
  </mc:AlternateContent>
  <xr:revisionPtr revIDLastSave="0" documentId="8_{0683D7A7-76E1-4C38-A076-E3BC937B3663}" xr6:coauthVersionLast="47" xr6:coauthVersionMax="47" xr10:uidLastSave="{00000000-0000-0000-0000-000000000000}"/>
  <bookViews>
    <workbookView xWindow="-120" yWindow="-120" windowWidth="29040" windowHeight="17640" xr2:uid="{CDE2A25B-131E-415D-B6D3-430406F00B36}"/>
  </bookViews>
  <sheets>
    <sheet name="Bang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S36" i="1" s="1"/>
  <c r="P36" i="1"/>
  <c r="Q36" i="1" s="1"/>
  <c r="O36" i="1"/>
  <c r="N36" i="1"/>
  <c r="L36" i="1"/>
  <c r="M36" i="1" s="1"/>
  <c r="J36" i="1"/>
  <c r="K36" i="1" s="1"/>
  <c r="I36" i="1"/>
  <c r="H36" i="1"/>
  <c r="F36" i="1"/>
  <c r="G36" i="1" s="1"/>
  <c r="D36" i="1"/>
  <c r="E36" i="1" s="1"/>
  <c r="S35" i="1"/>
  <c r="R35" i="1"/>
  <c r="P35" i="1"/>
  <c r="Q35" i="1" s="1"/>
  <c r="N35" i="1"/>
  <c r="O35" i="1" s="1"/>
  <c r="M35" i="1"/>
  <c r="L35" i="1"/>
  <c r="J35" i="1"/>
  <c r="K35" i="1" s="1"/>
  <c r="H35" i="1"/>
  <c r="I35" i="1" s="1"/>
  <c r="G35" i="1"/>
  <c r="F35" i="1"/>
  <c r="D35" i="1"/>
  <c r="E35" i="1" s="1"/>
  <c r="R34" i="1"/>
  <c r="S34" i="1" s="1"/>
  <c r="Q34" i="1"/>
  <c r="P34" i="1"/>
  <c r="N34" i="1"/>
  <c r="O34" i="1" s="1"/>
  <c r="L34" i="1"/>
  <c r="M34" i="1" s="1"/>
  <c r="K34" i="1"/>
  <c r="J34" i="1"/>
  <c r="H34" i="1"/>
  <c r="I34" i="1" s="1"/>
  <c r="F34" i="1"/>
  <c r="G34" i="1" s="1"/>
  <c r="E34" i="1"/>
  <c r="D34" i="1"/>
  <c r="R33" i="1"/>
  <c r="S33" i="1" s="1"/>
  <c r="P33" i="1"/>
  <c r="Q33" i="1" s="1"/>
  <c r="O33" i="1"/>
  <c r="N33" i="1"/>
  <c r="L33" i="1"/>
  <c r="M33" i="1" s="1"/>
  <c r="J33" i="1"/>
  <c r="K33" i="1" s="1"/>
  <c r="I33" i="1"/>
  <c r="H33" i="1"/>
  <c r="F33" i="1"/>
  <c r="G33" i="1" s="1"/>
  <c r="D33" i="1"/>
  <c r="E33" i="1" s="1"/>
  <c r="S32" i="1"/>
  <c r="R32" i="1"/>
  <c r="P32" i="1"/>
  <c r="Q32" i="1" s="1"/>
  <c r="N32" i="1"/>
  <c r="O32" i="1" s="1"/>
  <c r="M32" i="1"/>
  <c r="L32" i="1"/>
  <c r="J32" i="1"/>
  <c r="K32" i="1" s="1"/>
  <c r="H32" i="1"/>
  <c r="I32" i="1" s="1"/>
  <c r="G32" i="1"/>
  <c r="F32" i="1"/>
  <c r="D32" i="1"/>
  <c r="E32" i="1" s="1"/>
  <c r="R31" i="1"/>
  <c r="S31" i="1" s="1"/>
  <c r="Q31" i="1"/>
  <c r="P31" i="1"/>
  <c r="N31" i="1"/>
  <c r="O31" i="1" s="1"/>
  <c r="L31" i="1"/>
  <c r="M31" i="1" s="1"/>
  <c r="K31" i="1"/>
  <c r="J31" i="1"/>
  <c r="H31" i="1"/>
  <c r="I31" i="1" s="1"/>
  <c r="F31" i="1"/>
  <c r="G31" i="1" s="1"/>
  <c r="E31" i="1"/>
  <c r="D31" i="1"/>
  <c r="R30" i="1"/>
  <c r="S30" i="1" s="1"/>
  <c r="P30" i="1"/>
  <c r="Q30" i="1" s="1"/>
  <c r="O30" i="1"/>
  <c r="N30" i="1"/>
  <c r="L30" i="1"/>
  <c r="M30" i="1" s="1"/>
  <c r="J30" i="1"/>
  <c r="K30" i="1" s="1"/>
  <c r="I30" i="1"/>
  <c r="H30" i="1"/>
  <c r="F30" i="1"/>
  <c r="G30" i="1" s="1"/>
  <c r="D30" i="1"/>
  <c r="E30" i="1" s="1"/>
  <c r="S29" i="1"/>
  <c r="R29" i="1"/>
  <c r="P29" i="1"/>
  <c r="Q29" i="1" s="1"/>
  <c r="N29" i="1"/>
  <c r="O29" i="1" s="1"/>
  <c r="M29" i="1"/>
  <c r="L29" i="1"/>
  <c r="J29" i="1"/>
  <c r="K29" i="1" s="1"/>
  <c r="H29" i="1"/>
  <c r="I29" i="1" s="1"/>
  <c r="G29" i="1"/>
  <c r="F29" i="1"/>
  <c r="D29" i="1"/>
  <c r="E29" i="1" s="1"/>
  <c r="R28" i="1"/>
  <c r="S28" i="1" s="1"/>
  <c r="Q28" i="1"/>
  <c r="P28" i="1"/>
  <c r="N28" i="1"/>
  <c r="O28" i="1" s="1"/>
  <c r="L28" i="1"/>
  <c r="M28" i="1" s="1"/>
  <c r="K28" i="1"/>
  <c r="J28" i="1"/>
  <c r="H28" i="1"/>
  <c r="I28" i="1" s="1"/>
  <c r="F28" i="1"/>
  <c r="G28" i="1" s="1"/>
  <c r="E28" i="1"/>
  <c r="D28" i="1"/>
  <c r="R27" i="1"/>
  <c r="S27" i="1" s="1"/>
  <c r="P27" i="1"/>
  <c r="Q27" i="1" s="1"/>
  <c r="O27" i="1"/>
  <c r="N27" i="1"/>
  <c r="L27" i="1"/>
  <c r="M27" i="1" s="1"/>
  <c r="J27" i="1"/>
  <c r="K27" i="1" s="1"/>
  <c r="I27" i="1"/>
  <c r="H27" i="1"/>
  <c r="F27" i="1"/>
  <c r="G27" i="1" s="1"/>
  <c r="D27" i="1"/>
  <c r="E27" i="1" s="1"/>
  <c r="S26" i="1"/>
  <c r="R26" i="1"/>
  <c r="P26" i="1"/>
  <c r="Q26" i="1" s="1"/>
  <c r="N26" i="1"/>
  <c r="O26" i="1" s="1"/>
  <c r="M26" i="1"/>
  <c r="L26" i="1"/>
  <c r="J26" i="1"/>
  <c r="K26" i="1" s="1"/>
  <c r="H26" i="1"/>
  <c r="I26" i="1" s="1"/>
  <c r="G26" i="1"/>
  <c r="F26" i="1"/>
  <c r="D26" i="1"/>
  <c r="E26" i="1" s="1"/>
  <c r="R25" i="1"/>
  <c r="S25" i="1" s="1"/>
  <c r="Q25" i="1"/>
  <c r="P25" i="1"/>
  <c r="N25" i="1"/>
  <c r="O25" i="1" s="1"/>
  <c r="L25" i="1"/>
  <c r="M25" i="1" s="1"/>
  <c r="K25" i="1"/>
  <c r="J25" i="1"/>
  <c r="H25" i="1"/>
  <c r="I25" i="1" s="1"/>
  <c r="F25" i="1"/>
  <c r="G25" i="1" s="1"/>
  <c r="E25" i="1"/>
  <c r="D25" i="1"/>
  <c r="R24" i="1"/>
  <c r="S24" i="1" s="1"/>
  <c r="P24" i="1"/>
  <c r="Q24" i="1" s="1"/>
  <c r="O24" i="1"/>
  <c r="N24" i="1"/>
  <c r="L24" i="1"/>
  <c r="M24" i="1" s="1"/>
  <c r="J24" i="1"/>
  <c r="K24" i="1" s="1"/>
  <c r="I24" i="1"/>
  <c r="H24" i="1"/>
  <c r="F24" i="1"/>
  <c r="G24" i="1" s="1"/>
  <c r="D24" i="1"/>
  <c r="E24" i="1" s="1"/>
  <c r="S23" i="1"/>
  <c r="R23" i="1"/>
  <c r="P23" i="1"/>
  <c r="Q23" i="1" s="1"/>
  <c r="N23" i="1"/>
  <c r="O23" i="1" s="1"/>
  <c r="M23" i="1"/>
  <c r="L23" i="1"/>
  <c r="J23" i="1"/>
  <c r="K23" i="1" s="1"/>
  <c r="H23" i="1"/>
  <c r="I23" i="1" s="1"/>
  <c r="G23" i="1"/>
  <c r="F23" i="1"/>
  <c r="D23" i="1"/>
  <c r="E23" i="1" s="1"/>
  <c r="R22" i="1"/>
  <c r="S22" i="1" s="1"/>
  <c r="Q22" i="1"/>
  <c r="P22" i="1"/>
  <c r="N22" i="1"/>
  <c r="O22" i="1" s="1"/>
  <c r="L22" i="1"/>
  <c r="M22" i="1" s="1"/>
  <c r="K22" i="1"/>
  <c r="J22" i="1"/>
  <c r="H22" i="1"/>
  <c r="I22" i="1" s="1"/>
  <c r="F22" i="1"/>
  <c r="G22" i="1" s="1"/>
  <c r="E22" i="1"/>
  <c r="D22" i="1"/>
  <c r="R21" i="1"/>
  <c r="S21" i="1" s="1"/>
  <c r="P21" i="1"/>
  <c r="Q21" i="1" s="1"/>
  <c r="O21" i="1"/>
  <c r="N21" i="1"/>
  <c r="L21" i="1"/>
  <c r="M21" i="1" s="1"/>
  <c r="J21" i="1"/>
  <c r="K21" i="1" s="1"/>
  <c r="I21" i="1"/>
  <c r="H21" i="1"/>
  <c r="F21" i="1"/>
  <c r="G21" i="1" s="1"/>
  <c r="D21" i="1"/>
  <c r="E21" i="1" s="1"/>
  <c r="S20" i="1"/>
  <c r="R20" i="1"/>
  <c r="P20" i="1"/>
  <c r="Q20" i="1" s="1"/>
  <c r="N20" i="1"/>
  <c r="O20" i="1" s="1"/>
  <c r="M20" i="1"/>
  <c r="L20" i="1"/>
  <c r="J20" i="1"/>
  <c r="K20" i="1" s="1"/>
  <c r="H20" i="1"/>
  <c r="I20" i="1" s="1"/>
  <c r="G20" i="1"/>
  <c r="F20" i="1"/>
  <c r="D20" i="1"/>
  <c r="E20" i="1" s="1"/>
</calcChain>
</file>

<file path=xl/sharedStrings.xml><?xml version="1.0" encoding="utf-8"?>
<sst xmlns="http://schemas.openxmlformats.org/spreadsheetml/2006/main" count="22" uniqueCount="8">
  <si>
    <t>BẢNG CHỌN KÍCH THƯỚC ỐNG OMEGA Ở NHIỆT ĐỘ 180 oC</t>
  </si>
  <si>
    <t>Độ dãn nở của thép trên 1 mét chiều dài:</t>
  </si>
  <si>
    <t>mm</t>
  </si>
  <si>
    <t>DN</t>
  </si>
  <si>
    <t>Đường kính ngoài ống (mm)</t>
  </si>
  <si>
    <t>Chiều dài ống (mét)</t>
  </si>
  <si>
    <t>W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</si>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</sst>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2" fontId="5" fillId="7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194235</xdr:colOff>
      <xdr:row>0</xdr:row>
      <xdr:rowOff>67235</xdr:rowOff>
    </xdr:from>
    <xdr:to>
      <xdr:col>16</xdr:col>
      <xdr:colOff>413871</xdr:colOff>
      <xdr:row>12</xdr:row>
      <xdr:rowOff>122350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8BDDB-6749-488C-B937-A739C6B49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735" y="67235"/>
          <a:ext cx="7687236" cy="2341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4C27-F20A-45F5-83CF-B05DCABF9A74}">
  <dimension ref="B14:S36"/>
  <sheetViews>
    <sheetView showGridLines="0" tabSelected="1" zoomScale="85" zoomScaleNormal="85" workbookViewId="0">
      <selection activeCell="X15" sqref="X15"/>
    </sheetView>
  </sheetViews>
  <sheetFormatPr defaultRowHeight="15" x14ac:dyDescent="0.25"/>
  <cols>
    <col min="3" max="3" width="13.140625" customWidth="1"/>
    <col min="4" max="5" width="11.42578125" bestFit="1" customWidth="1"/>
  </cols>
  <sheetData>
    <row r="14" spans="2:19" ht="11.25" customHeight="1" x14ac:dyDescent="0.25"/>
    <row r="15" spans="2:19" ht="24.75" customHeight="1" x14ac:dyDescent="0.25">
      <c r="B15" s="1" t="s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</row>
    <row r="16" spans="2:19" ht="20.25" customHeight="1" x14ac:dyDescent="0.25">
      <c r="B16" s="4" t="s">
        <v>1</v>
      </c>
      <c r="C16" s="5"/>
      <c r="D16" s="5"/>
      <c r="E16" s="5"/>
      <c r="F16" s="5"/>
      <c r="G16" s="5"/>
      <c r="H16" s="6"/>
      <c r="I16" s="7">
        <v>2.2000000000000002</v>
      </c>
      <c r="J16" s="7" t="s">
        <v>2</v>
      </c>
      <c r="K16" s="8"/>
      <c r="L16" s="9"/>
      <c r="M16" s="9"/>
      <c r="N16" s="9"/>
      <c r="O16" s="9"/>
      <c r="P16" s="9"/>
      <c r="Q16" s="9"/>
      <c r="R16" s="9"/>
      <c r="S16" s="10"/>
    </row>
    <row r="17" spans="2:19" ht="18.75" customHeight="1" x14ac:dyDescent="0.25">
      <c r="B17" s="11" t="s">
        <v>3</v>
      </c>
      <c r="C17" s="12" t="s">
        <v>4</v>
      </c>
      <c r="D17" s="13" t="s">
        <v>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25">
      <c r="B18" s="11"/>
      <c r="C18" s="12"/>
      <c r="D18" s="14">
        <v>15</v>
      </c>
      <c r="E18" s="14"/>
      <c r="F18" s="13">
        <v>20</v>
      </c>
      <c r="G18" s="13"/>
      <c r="H18" s="15">
        <v>25</v>
      </c>
      <c r="I18" s="15"/>
      <c r="J18" s="13">
        <v>30</v>
      </c>
      <c r="K18" s="13"/>
      <c r="L18" s="16">
        <v>35</v>
      </c>
      <c r="M18" s="16"/>
      <c r="N18" s="13">
        <v>40</v>
      </c>
      <c r="O18" s="13"/>
      <c r="P18" s="17">
        <v>45</v>
      </c>
      <c r="Q18" s="17"/>
      <c r="R18" s="13">
        <v>50</v>
      </c>
      <c r="S18" s="13"/>
    </row>
    <row r="19" spans="2:19" x14ac:dyDescent="0.25">
      <c r="B19" s="11"/>
      <c r="C19" s="12"/>
      <c r="D19" s="18" t="s">
        <v>6</v>
      </c>
      <c r="E19" s="18" t="s">
        <v>7</v>
      </c>
      <c r="F19" s="19" t="s">
        <v>6</v>
      </c>
      <c r="G19" s="19" t="s">
        <v>7</v>
      </c>
      <c r="H19" s="20" t="s">
        <v>6</v>
      </c>
      <c r="I19" s="20" t="s">
        <v>7</v>
      </c>
      <c r="J19" s="19" t="s">
        <v>6</v>
      </c>
      <c r="K19" s="19" t="s">
        <v>7</v>
      </c>
      <c r="L19" s="21" t="s">
        <v>6</v>
      </c>
      <c r="M19" s="21" t="s">
        <v>7</v>
      </c>
      <c r="N19" s="19" t="s">
        <v>6</v>
      </c>
      <c r="O19" s="19" t="s">
        <v>7</v>
      </c>
      <c r="P19" s="22" t="s">
        <v>6</v>
      </c>
      <c r="Q19" s="22" t="s">
        <v>7</v>
      </c>
      <c r="R19" s="19" t="s">
        <v>6</v>
      </c>
      <c r="S19" s="19" t="s">
        <v>7</v>
      </c>
    </row>
    <row r="20" spans="2:19" ht="20.25" customHeight="1" x14ac:dyDescent="0.25">
      <c r="B20" s="23">
        <v>25</v>
      </c>
      <c r="C20" s="24">
        <v>34</v>
      </c>
      <c r="D20" s="25">
        <f>48.7*($I$16*C20*$D$18)^0.5/1000/5</f>
        <v>0.3262536546921736</v>
      </c>
      <c r="E20" s="26">
        <f>D20*2</f>
        <v>0.6525073093843472</v>
      </c>
      <c r="F20" s="27">
        <f>48.7*($I$16*C20*$F$18)^0.5/1000/5</f>
        <v>0.37672527072125128</v>
      </c>
      <c r="G20" s="28">
        <f>F20*2</f>
        <v>0.75345054144250256</v>
      </c>
      <c r="H20" s="29">
        <f>48.7*($I$16*C20*$H$18)^0.5/1000/5</f>
        <v>0.4211916570873645</v>
      </c>
      <c r="I20" s="30">
        <f>H20*2</f>
        <v>0.842383314174729</v>
      </c>
      <c r="J20" s="27">
        <f>48.7*($I$16*C20*$J$18)^0.5/1000/5</f>
        <v>0.46139234323946032</v>
      </c>
      <c r="K20" s="28">
        <f>J20*2</f>
        <v>0.92278468647892065</v>
      </c>
      <c r="L20" s="31">
        <f>48.7*($I$16*C20*$L$18)^0.5/1000/5</f>
        <v>0.49836068946095669</v>
      </c>
      <c r="M20" s="32">
        <f>L20*2</f>
        <v>0.99672137892191337</v>
      </c>
      <c r="N20" s="27">
        <f>48.7*($I$16*C20*$N$18)^0.5/1000/5</f>
        <v>0.53276998714266932</v>
      </c>
      <c r="O20" s="28">
        <f>N20*2</f>
        <v>1.0655399742853386</v>
      </c>
      <c r="P20" s="33">
        <f>48.7*($I$16*C20*$P$18)^0.5/1000/5</f>
        <v>0.56508790608187687</v>
      </c>
      <c r="Q20" s="34">
        <f>P20*2</f>
        <v>1.1301758121637537</v>
      </c>
      <c r="R20" s="27">
        <f>48.7*($I$16*C20*$R$18)^0.5/1000/5</f>
        <v>0.59565495381134881</v>
      </c>
      <c r="S20" s="28">
        <f>R20*2</f>
        <v>1.1913099076226976</v>
      </c>
    </row>
    <row r="21" spans="2:19" ht="20.25" customHeight="1" x14ac:dyDescent="0.25">
      <c r="B21" s="23">
        <v>32</v>
      </c>
      <c r="C21" s="24">
        <v>42</v>
      </c>
      <c r="D21" s="25">
        <f t="shared" ref="D21:D36" si="0">48.7*($I$16*C21*$D$18)^0.5/1000/5</f>
        <v>0.36261066393585289</v>
      </c>
      <c r="E21" s="26">
        <f t="shared" ref="E21:E36" si="1">D21*2</f>
        <v>0.72522132787170579</v>
      </c>
      <c r="F21" s="27">
        <f t="shared" ref="F21:F36" si="2">48.7*($I$16*C21*$F$18)^0.5/1000/5</f>
        <v>0.41870672886878707</v>
      </c>
      <c r="G21" s="28">
        <f t="shared" ref="G21:G36" si="3">F21*2</f>
        <v>0.83741345773757414</v>
      </c>
      <c r="H21" s="29">
        <f t="shared" ref="H21:H36" si="4">48.7*($I$16*C21*$H$18)^0.5/1000/5</f>
        <v>0.46812835419359083</v>
      </c>
      <c r="I21" s="30">
        <f t="shared" ref="I21:I36" si="5">H21*2</f>
        <v>0.93625670838718167</v>
      </c>
      <c r="J21" s="27">
        <f t="shared" ref="J21:J36" si="6">48.7*($I$16*C21*$J$18)^0.5/1000/5</f>
        <v>0.51280891879919566</v>
      </c>
      <c r="K21" s="28">
        <f t="shared" ref="K21:K36" si="7">J21*2</f>
        <v>1.0256178375983913</v>
      </c>
      <c r="L21" s="31">
        <f t="shared" ref="L21:L36" si="8">48.7*($I$16*C21*$L$18)^0.5/1000/5</f>
        <v>0.55389693842807985</v>
      </c>
      <c r="M21" s="32">
        <f t="shared" ref="M21:M36" si="9">L21*2</f>
        <v>1.1077938768561597</v>
      </c>
      <c r="N21" s="27">
        <f t="shared" ref="N21:N36" si="10">48.7*($I$16*C21*$N$18)^0.5/1000/5</f>
        <v>0.59214073462311312</v>
      </c>
      <c r="O21" s="28">
        <f t="shared" ref="O21:O36" si="11">N21*2</f>
        <v>1.1842814692462262</v>
      </c>
      <c r="P21" s="33">
        <f t="shared" ref="P21:P36" si="12">48.7*($I$16*C21*$P$18)^0.5/1000/5</f>
        <v>0.62806009330318069</v>
      </c>
      <c r="Q21" s="34">
        <f t="shared" ref="Q21:Q36" si="13">P21*2</f>
        <v>1.2561201866063614</v>
      </c>
      <c r="R21" s="27">
        <f t="shared" ref="R21:R36" si="14">48.7*($I$16*C21*$R$18)^0.5/1000/5</f>
        <v>0.66203346743197211</v>
      </c>
      <c r="S21" s="28">
        <f t="shared" ref="S21:S36" si="15">R21*2</f>
        <v>1.3240669348639442</v>
      </c>
    </row>
    <row r="22" spans="2:19" ht="20.25" customHeight="1" x14ac:dyDescent="0.25">
      <c r="B22" s="23">
        <v>40</v>
      </c>
      <c r="C22" s="24">
        <v>49</v>
      </c>
      <c r="D22" s="25">
        <f t="shared" si="0"/>
        <v>0.39166428124096286</v>
      </c>
      <c r="E22" s="26">
        <f t="shared" si="1"/>
        <v>0.78332856248192573</v>
      </c>
      <c r="F22" s="27">
        <f t="shared" si="2"/>
        <v>0.45225495641286234</v>
      </c>
      <c r="G22" s="28">
        <f t="shared" si="3"/>
        <v>0.90450991282572468</v>
      </c>
      <c r="H22" s="29">
        <f t="shared" si="4"/>
        <v>0.50563641285018235</v>
      </c>
      <c r="I22" s="30">
        <f t="shared" si="5"/>
        <v>1.0112728257003647</v>
      </c>
      <c r="J22" s="27">
        <f t="shared" si="6"/>
        <v>0.55389693842807985</v>
      </c>
      <c r="K22" s="28">
        <f t="shared" si="7"/>
        <v>1.1077938768561597</v>
      </c>
      <c r="L22" s="31">
        <f t="shared" si="8"/>
        <v>0.59827707193239488</v>
      </c>
      <c r="M22" s="32">
        <f t="shared" si="9"/>
        <v>1.1965541438647898</v>
      </c>
      <c r="N22" s="27">
        <f t="shared" si="10"/>
        <v>0.63958509300952293</v>
      </c>
      <c r="O22" s="28">
        <f t="shared" si="11"/>
        <v>1.2791701860190459</v>
      </c>
      <c r="P22" s="33">
        <f t="shared" si="12"/>
        <v>0.6783824346192936</v>
      </c>
      <c r="Q22" s="34">
        <f t="shared" si="13"/>
        <v>1.3567648692385872</v>
      </c>
      <c r="R22" s="27">
        <f t="shared" si="14"/>
        <v>0.71507787268240941</v>
      </c>
      <c r="S22" s="28">
        <f t="shared" si="15"/>
        <v>1.4301557453648188</v>
      </c>
    </row>
    <row r="23" spans="2:19" ht="20.25" customHeight="1" x14ac:dyDescent="0.25">
      <c r="B23" s="23">
        <v>50</v>
      </c>
      <c r="C23" s="24">
        <v>60</v>
      </c>
      <c r="D23" s="25">
        <f t="shared" si="0"/>
        <v>0.43340263958587055</v>
      </c>
      <c r="E23" s="26">
        <f t="shared" si="1"/>
        <v>0.86680527917174111</v>
      </c>
      <c r="F23" s="27">
        <f t="shared" si="2"/>
        <v>0.50045026126479342</v>
      </c>
      <c r="G23" s="28">
        <f t="shared" si="3"/>
        <v>1.0009005225295868</v>
      </c>
      <c r="H23" s="29">
        <f t="shared" si="4"/>
        <v>0.55952040177280404</v>
      </c>
      <c r="I23" s="30">
        <f t="shared" si="5"/>
        <v>1.1190408035456081</v>
      </c>
      <c r="J23" s="27">
        <f t="shared" si="6"/>
        <v>0.6129238908706367</v>
      </c>
      <c r="K23" s="28">
        <f t="shared" si="7"/>
        <v>1.2258477817412734</v>
      </c>
      <c r="L23" s="31">
        <f t="shared" si="8"/>
        <v>0.66203346743197211</v>
      </c>
      <c r="M23" s="32">
        <f t="shared" si="9"/>
        <v>1.3240669348639442</v>
      </c>
      <c r="N23" s="27">
        <f t="shared" si="10"/>
        <v>0.70774354677382978</v>
      </c>
      <c r="O23" s="28">
        <f t="shared" si="11"/>
        <v>1.4154870935476596</v>
      </c>
      <c r="P23" s="33">
        <f t="shared" si="12"/>
        <v>0.75067539189719013</v>
      </c>
      <c r="Q23" s="34">
        <f t="shared" si="13"/>
        <v>1.5013507837943803</v>
      </c>
      <c r="R23" s="27">
        <f t="shared" si="14"/>
        <v>0.79128134061154254</v>
      </c>
      <c r="S23" s="28">
        <f t="shared" si="15"/>
        <v>1.5825626812230851</v>
      </c>
    </row>
    <row r="24" spans="2:19" ht="20.25" customHeight="1" x14ac:dyDescent="0.25">
      <c r="B24" s="23">
        <v>65</v>
      </c>
      <c r="C24" s="24">
        <v>76</v>
      </c>
      <c r="D24" s="25">
        <f t="shared" si="0"/>
        <v>0.48777857763538579</v>
      </c>
      <c r="E24" s="26">
        <f t="shared" si="1"/>
        <v>0.97555715527077158</v>
      </c>
      <c r="F24" s="27">
        <f t="shared" si="2"/>
        <v>0.56323818620544541</v>
      </c>
      <c r="G24" s="28">
        <f t="shared" si="3"/>
        <v>1.1264763724108908</v>
      </c>
      <c r="H24" s="29">
        <f t="shared" si="4"/>
        <v>0.62971943593953017</v>
      </c>
      <c r="I24" s="30">
        <f t="shared" si="5"/>
        <v>1.2594388718790603</v>
      </c>
      <c r="J24" s="27">
        <f t="shared" si="6"/>
        <v>0.68982307992702019</v>
      </c>
      <c r="K24" s="28">
        <f t="shared" si="7"/>
        <v>1.3796461598540404</v>
      </c>
      <c r="L24" s="31">
        <f t="shared" si="8"/>
        <v>0.74509408479734973</v>
      </c>
      <c r="M24" s="32">
        <f t="shared" si="9"/>
        <v>1.4901881695946995</v>
      </c>
      <c r="N24" s="27">
        <f t="shared" si="10"/>
        <v>0.79653908177816368</v>
      </c>
      <c r="O24" s="28">
        <f t="shared" si="11"/>
        <v>1.5930781635563274</v>
      </c>
      <c r="P24" s="33">
        <f t="shared" si="12"/>
        <v>0.84485727930816823</v>
      </c>
      <c r="Q24" s="34">
        <f t="shared" si="13"/>
        <v>1.6897145586163365</v>
      </c>
      <c r="R24" s="27">
        <f t="shared" si="14"/>
        <v>0.89055776679561893</v>
      </c>
      <c r="S24" s="28">
        <f t="shared" si="15"/>
        <v>1.7811155335912379</v>
      </c>
    </row>
    <row r="25" spans="2:19" ht="20.25" customHeight="1" x14ac:dyDescent="0.25">
      <c r="B25" s="23">
        <v>80</v>
      </c>
      <c r="C25" s="24">
        <v>90</v>
      </c>
      <c r="D25" s="25">
        <f t="shared" si="0"/>
        <v>0.53080766008037228</v>
      </c>
      <c r="E25" s="26">
        <f t="shared" si="1"/>
        <v>1.0616153201607446</v>
      </c>
      <c r="F25" s="27">
        <f t="shared" si="2"/>
        <v>0.6129238908706367</v>
      </c>
      <c r="G25" s="28">
        <f t="shared" si="3"/>
        <v>1.2258477817412734</v>
      </c>
      <c r="H25" s="29">
        <f t="shared" si="4"/>
        <v>0.68526974251020323</v>
      </c>
      <c r="I25" s="30">
        <f t="shared" si="5"/>
        <v>1.3705394850204065</v>
      </c>
      <c r="J25" s="27">
        <f t="shared" si="6"/>
        <v>0.75067539189719024</v>
      </c>
      <c r="K25" s="28">
        <f t="shared" si="7"/>
        <v>1.5013507837943805</v>
      </c>
      <c r="L25" s="31">
        <f t="shared" si="8"/>
        <v>0.81082209392689852</v>
      </c>
      <c r="M25" s="32">
        <f t="shared" si="9"/>
        <v>1.621644187853797</v>
      </c>
      <c r="N25" s="27">
        <f t="shared" si="10"/>
        <v>0.86680527917174111</v>
      </c>
      <c r="O25" s="28">
        <f t="shared" si="11"/>
        <v>1.7336105583434822</v>
      </c>
      <c r="P25" s="33">
        <f t="shared" si="12"/>
        <v>0.91938583630595494</v>
      </c>
      <c r="Q25" s="34">
        <f t="shared" si="13"/>
        <v>1.8387716726119099</v>
      </c>
      <c r="R25" s="27">
        <f t="shared" si="14"/>
        <v>0.96911776374184788</v>
      </c>
      <c r="S25" s="28">
        <f t="shared" si="15"/>
        <v>1.9382355274836958</v>
      </c>
    </row>
    <row r="26" spans="2:19" ht="20.25" customHeight="1" x14ac:dyDescent="0.25">
      <c r="B26" s="23">
        <v>100</v>
      </c>
      <c r="C26" s="24">
        <v>114</v>
      </c>
      <c r="D26" s="25">
        <f t="shared" si="0"/>
        <v>0.59740431133362271</v>
      </c>
      <c r="E26" s="26">
        <f t="shared" si="1"/>
        <v>1.1948086226672454</v>
      </c>
      <c r="F26" s="27">
        <f t="shared" si="2"/>
        <v>0.68982307992702019</v>
      </c>
      <c r="G26" s="28">
        <f t="shared" si="3"/>
        <v>1.3796461598540404</v>
      </c>
      <c r="H26" s="29">
        <f t="shared" si="4"/>
        <v>0.77124564958254394</v>
      </c>
      <c r="I26" s="30">
        <f t="shared" si="5"/>
        <v>1.5424912991650879</v>
      </c>
      <c r="J26" s="27">
        <f t="shared" si="6"/>
        <v>0.84485727930816823</v>
      </c>
      <c r="K26" s="28">
        <f t="shared" si="7"/>
        <v>1.6897145586163365</v>
      </c>
      <c r="L26" s="31">
        <f t="shared" si="8"/>
        <v>0.91255015905976367</v>
      </c>
      <c r="M26" s="32">
        <f t="shared" si="9"/>
        <v>1.8251003181195273</v>
      </c>
      <c r="N26" s="27">
        <f t="shared" si="10"/>
        <v>0.97555715527077158</v>
      </c>
      <c r="O26" s="28">
        <f t="shared" si="11"/>
        <v>1.9511143105415432</v>
      </c>
      <c r="P26" s="33">
        <f t="shared" si="12"/>
        <v>1.0347346198905303</v>
      </c>
      <c r="Q26" s="34">
        <f t="shared" si="13"/>
        <v>2.0694692397810606</v>
      </c>
      <c r="R26" s="27">
        <f t="shared" si="14"/>
        <v>1.0907060575608811</v>
      </c>
      <c r="S26" s="28">
        <f t="shared" si="15"/>
        <v>2.1814121151217623</v>
      </c>
    </row>
    <row r="27" spans="2:19" ht="20.25" customHeight="1" x14ac:dyDescent="0.25">
      <c r="B27" s="23">
        <v>125</v>
      </c>
      <c r="C27" s="24">
        <v>140</v>
      </c>
      <c r="D27" s="25">
        <f t="shared" si="0"/>
        <v>0.66203346743197211</v>
      </c>
      <c r="E27" s="26">
        <f t="shared" si="1"/>
        <v>1.3240669348639442</v>
      </c>
      <c r="F27" s="27">
        <f t="shared" si="2"/>
        <v>0.76445040126878083</v>
      </c>
      <c r="G27" s="28">
        <f t="shared" si="3"/>
        <v>1.5289008025375617</v>
      </c>
      <c r="H27" s="29">
        <f t="shared" si="4"/>
        <v>0.85468153133199265</v>
      </c>
      <c r="I27" s="30">
        <f t="shared" si="5"/>
        <v>1.7093630626639853</v>
      </c>
      <c r="J27" s="27">
        <f t="shared" si="6"/>
        <v>0.93625670838718167</v>
      </c>
      <c r="K27" s="28">
        <f t="shared" si="7"/>
        <v>1.8725134167743633</v>
      </c>
      <c r="L27" s="31">
        <f t="shared" si="8"/>
        <v>1.0112728257003645</v>
      </c>
      <c r="M27" s="32">
        <f t="shared" si="9"/>
        <v>2.0225456514007289</v>
      </c>
      <c r="N27" s="27">
        <f t="shared" si="10"/>
        <v>1.0810961252358644</v>
      </c>
      <c r="O27" s="28">
        <f t="shared" si="11"/>
        <v>2.1621922504717288</v>
      </c>
      <c r="P27" s="33">
        <f t="shared" si="12"/>
        <v>1.1466756019031714</v>
      </c>
      <c r="Q27" s="34">
        <f t="shared" si="13"/>
        <v>2.2933512038063428</v>
      </c>
      <c r="R27" s="27">
        <f t="shared" si="14"/>
        <v>1.2087022131195095</v>
      </c>
      <c r="S27" s="28">
        <f t="shared" si="15"/>
        <v>2.4174044262390191</v>
      </c>
    </row>
    <row r="28" spans="2:19" ht="20.25" customHeight="1" x14ac:dyDescent="0.25">
      <c r="B28" s="23">
        <v>150</v>
      </c>
      <c r="C28" s="24">
        <v>168</v>
      </c>
      <c r="D28" s="25">
        <f t="shared" si="0"/>
        <v>0.72522132787170579</v>
      </c>
      <c r="E28" s="26">
        <f t="shared" si="1"/>
        <v>1.4504426557434116</v>
      </c>
      <c r="F28" s="27">
        <f t="shared" si="2"/>
        <v>0.83741345773757414</v>
      </c>
      <c r="G28" s="28">
        <f t="shared" si="3"/>
        <v>1.6748269154751483</v>
      </c>
      <c r="H28" s="29">
        <f t="shared" si="4"/>
        <v>0.93625670838718167</v>
      </c>
      <c r="I28" s="30">
        <f t="shared" si="5"/>
        <v>1.8725134167743633</v>
      </c>
      <c r="J28" s="27">
        <f t="shared" si="6"/>
        <v>1.0256178375983913</v>
      </c>
      <c r="K28" s="28">
        <f t="shared" si="7"/>
        <v>2.0512356751967826</v>
      </c>
      <c r="L28" s="31">
        <f t="shared" si="8"/>
        <v>1.1077938768561597</v>
      </c>
      <c r="M28" s="32">
        <f t="shared" si="9"/>
        <v>2.2155877537123194</v>
      </c>
      <c r="N28" s="27">
        <f t="shared" si="10"/>
        <v>1.1842814692462262</v>
      </c>
      <c r="O28" s="28">
        <f t="shared" si="11"/>
        <v>2.3685629384924525</v>
      </c>
      <c r="P28" s="33">
        <f t="shared" si="12"/>
        <v>1.2561201866063614</v>
      </c>
      <c r="Q28" s="34">
        <f t="shared" si="13"/>
        <v>2.5122403732127228</v>
      </c>
      <c r="R28" s="27">
        <f t="shared" si="14"/>
        <v>1.3240669348639442</v>
      </c>
      <c r="S28" s="28">
        <f t="shared" si="15"/>
        <v>2.6481338697278884</v>
      </c>
    </row>
    <row r="29" spans="2:19" ht="20.25" customHeight="1" x14ac:dyDescent="0.25">
      <c r="B29" s="23">
        <v>200</v>
      </c>
      <c r="C29" s="24">
        <v>219</v>
      </c>
      <c r="D29" s="25">
        <f t="shared" si="0"/>
        <v>0.82801458030640984</v>
      </c>
      <c r="E29" s="26">
        <f t="shared" si="1"/>
        <v>1.6560291606128197</v>
      </c>
      <c r="F29" s="27">
        <f t="shared" si="2"/>
        <v>0.95610888166568153</v>
      </c>
      <c r="G29" s="28">
        <f t="shared" si="3"/>
        <v>1.9122177633313631</v>
      </c>
      <c r="H29" s="29">
        <f t="shared" si="4"/>
        <v>1.0689622266478831</v>
      </c>
      <c r="I29" s="30">
        <f t="shared" si="5"/>
        <v>2.1379244532957662</v>
      </c>
      <c r="J29" s="27">
        <f t="shared" si="6"/>
        <v>1.1709894493119912</v>
      </c>
      <c r="K29" s="28">
        <f t="shared" si="7"/>
        <v>2.3419788986239825</v>
      </c>
      <c r="L29" s="31">
        <f t="shared" si="8"/>
        <v>1.2648131635937383</v>
      </c>
      <c r="M29" s="32">
        <f t="shared" si="9"/>
        <v>2.5296263271874766</v>
      </c>
      <c r="N29" s="27">
        <f t="shared" si="10"/>
        <v>1.3521421475569793</v>
      </c>
      <c r="O29" s="28">
        <f t="shared" si="11"/>
        <v>2.7042842951139585</v>
      </c>
      <c r="P29" s="33">
        <f t="shared" si="12"/>
        <v>1.4341633224985222</v>
      </c>
      <c r="Q29" s="34">
        <f t="shared" si="13"/>
        <v>2.8683266449970444</v>
      </c>
      <c r="R29" s="27">
        <f t="shared" si="14"/>
        <v>1.5117408785899786</v>
      </c>
      <c r="S29" s="28">
        <f t="shared" si="15"/>
        <v>3.0234817571799573</v>
      </c>
    </row>
    <row r="30" spans="2:19" ht="20.25" customHeight="1" x14ac:dyDescent="0.25">
      <c r="B30" s="23">
        <v>250</v>
      </c>
      <c r="C30" s="24">
        <v>273</v>
      </c>
      <c r="D30" s="25">
        <f t="shared" si="0"/>
        <v>0.92447942562287455</v>
      </c>
      <c r="E30" s="26">
        <f t="shared" si="1"/>
        <v>1.8489588512457491</v>
      </c>
      <c r="F30" s="27">
        <f t="shared" si="2"/>
        <v>1.0674968904872746</v>
      </c>
      <c r="G30" s="28">
        <f t="shared" si="3"/>
        <v>2.1349937809745492</v>
      </c>
      <c r="H30" s="29">
        <f t="shared" si="4"/>
        <v>1.1934978064495971</v>
      </c>
      <c r="I30" s="30">
        <f t="shared" si="5"/>
        <v>2.3869956128991943</v>
      </c>
      <c r="J30" s="27">
        <f t="shared" si="6"/>
        <v>1.3074113418507582</v>
      </c>
      <c r="K30" s="28">
        <f t="shared" si="7"/>
        <v>2.6148226837015165</v>
      </c>
      <c r="L30" s="31">
        <f t="shared" si="8"/>
        <v>1.41216564878204</v>
      </c>
      <c r="M30" s="32">
        <f t="shared" si="9"/>
        <v>2.82433129756408</v>
      </c>
      <c r="N30" s="27">
        <f t="shared" si="10"/>
        <v>1.5096685803182102</v>
      </c>
      <c r="O30" s="28">
        <f t="shared" si="11"/>
        <v>3.0193371606364203</v>
      </c>
      <c r="P30" s="33">
        <f t="shared" si="12"/>
        <v>1.6012453357309115</v>
      </c>
      <c r="Q30" s="34">
        <f t="shared" si="13"/>
        <v>3.2024906714618231</v>
      </c>
      <c r="R30" s="27">
        <f t="shared" si="14"/>
        <v>1.6878607845435596</v>
      </c>
      <c r="S30" s="28">
        <f t="shared" si="15"/>
        <v>3.3757215690871192</v>
      </c>
    </row>
    <row r="31" spans="2:19" ht="20.25" customHeight="1" x14ac:dyDescent="0.25">
      <c r="B31" s="23">
        <v>300</v>
      </c>
      <c r="C31" s="24">
        <v>325</v>
      </c>
      <c r="D31" s="25">
        <f t="shared" si="0"/>
        <v>1.0086897491300288</v>
      </c>
      <c r="E31" s="26">
        <f t="shared" si="1"/>
        <v>2.0173794982600577</v>
      </c>
      <c r="F31" s="27">
        <f t="shared" si="2"/>
        <v>1.1647345963780764</v>
      </c>
      <c r="G31" s="28">
        <f t="shared" si="3"/>
        <v>2.3294691927561528</v>
      </c>
      <c r="H31" s="29">
        <f t="shared" si="4"/>
        <v>1.3022128666235795</v>
      </c>
      <c r="I31" s="30">
        <f t="shared" si="5"/>
        <v>2.604425733247159</v>
      </c>
      <c r="J31" s="27">
        <f t="shared" si="6"/>
        <v>1.4265027234464016</v>
      </c>
      <c r="K31" s="28">
        <f t="shared" si="7"/>
        <v>2.8530054468928032</v>
      </c>
      <c r="L31" s="31">
        <f t="shared" si="8"/>
        <v>1.5407990427047911</v>
      </c>
      <c r="M31" s="32">
        <f t="shared" si="9"/>
        <v>3.0815980854095821</v>
      </c>
      <c r="N31" s="27">
        <f t="shared" si="10"/>
        <v>1.6471834627630284</v>
      </c>
      <c r="O31" s="28">
        <f t="shared" si="11"/>
        <v>3.2943669255260568</v>
      </c>
      <c r="P31" s="33">
        <f t="shared" si="12"/>
        <v>1.7471018945671144</v>
      </c>
      <c r="Q31" s="34">
        <f t="shared" si="13"/>
        <v>3.4942037891342288</v>
      </c>
      <c r="R31" s="27">
        <f t="shared" si="14"/>
        <v>1.8416070970758127</v>
      </c>
      <c r="S31" s="28">
        <f t="shared" si="15"/>
        <v>3.6832141941516254</v>
      </c>
    </row>
    <row r="32" spans="2:19" ht="20.25" customHeight="1" x14ac:dyDescent="0.25">
      <c r="B32" s="23">
        <v>350</v>
      </c>
      <c r="C32" s="24">
        <v>375</v>
      </c>
      <c r="D32" s="25">
        <f t="shared" si="0"/>
        <v>1.0835065989646764</v>
      </c>
      <c r="E32" s="26">
        <f t="shared" si="1"/>
        <v>2.1670131979293528</v>
      </c>
      <c r="F32" s="27">
        <f t="shared" si="2"/>
        <v>1.2511256531619837</v>
      </c>
      <c r="G32" s="28">
        <f t="shared" si="3"/>
        <v>2.5022513063239673</v>
      </c>
      <c r="H32" s="29">
        <f t="shared" si="4"/>
        <v>1.3988010044320103</v>
      </c>
      <c r="I32" s="30">
        <f t="shared" si="5"/>
        <v>2.7976020088640206</v>
      </c>
      <c r="J32" s="27">
        <f t="shared" si="6"/>
        <v>1.5323097271765915</v>
      </c>
      <c r="K32" s="28">
        <f t="shared" si="7"/>
        <v>3.0646194543531831</v>
      </c>
      <c r="L32" s="31">
        <f t="shared" si="8"/>
        <v>1.6550836685799304</v>
      </c>
      <c r="M32" s="32">
        <f t="shared" si="9"/>
        <v>3.3101673371598608</v>
      </c>
      <c r="N32" s="27">
        <f t="shared" si="10"/>
        <v>1.7693588669345743</v>
      </c>
      <c r="O32" s="28">
        <f t="shared" si="11"/>
        <v>3.5387177338691487</v>
      </c>
      <c r="P32" s="33">
        <f t="shared" si="12"/>
        <v>1.8766884797429757</v>
      </c>
      <c r="Q32" s="34">
        <f t="shared" si="13"/>
        <v>3.7533769594859514</v>
      </c>
      <c r="R32" s="27">
        <f t="shared" si="14"/>
        <v>1.9782033515288568</v>
      </c>
      <c r="S32" s="28">
        <f t="shared" si="15"/>
        <v>3.9564067030577137</v>
      </c>
    </row>
    <row r="33" spans="2:19" ht="20.25" customHeight="1" x14ac:dyDescent="0.25">
      <c r="B33" s="23">
        <v>400</v>
      </c>
      <c r="C33" s="24">
        <v>406</v>
      </c>
      <c r="D33" s="25">
        <f t="shared" si="0"/>
        <v>1.1274023704073004</v>
      </c>
      <c r="E33" s="26">
        <f t="shared" si="1"/>
        <v>2.2548047408146008</v>
      </c>
      <c r="F33" s="27">
        <f t="shared" si="2"/>
        <v>1.3018121240793543</v>
      </c>
      <c r="G33" s="28">
        <f t="shared" si="3"/>
        <v>2.6036242481587086</v>
      </c>
      <c r="H33" s="29">
        <f t="shared" si="4"/>
        <v>1.4554702016874135</v>
      </c>
      <c r="I33" s="30">
        <f t="shared" si="5"/>
        <v>2.910940403374827</v>
      </c>
      <c r="J33" s="27">
        <f t="shared" si="6"/>
        <v>1.5943877224815801</v>
      </c>
      <c r="K33" s="28">
        <f t="shared" si="7"/>
        <v>3.1887754449631602</v>
      </c>
      <c r="L33" s="31">
        <f t="shared" si="8"/>
        <v>1.7221355670213654</v>
      </c>
      <c r="M33" s="32">
        <f t="shared" si="9"/>
        <v>3.4442711340427308</v>
      </c>
      <c r="N33" s="27">
        <f t="shared" si="10"/>
        <v>1.841040361534749</v>
      </c>
      <c r="O33" s="28">
        <f t="shared" si="11"/>
        <v>3.6820807230694981</v>
      </c>
      <c r="P33" s="33">
        <f t="shared" si="12"/>
        <v>1.9527181861190315</v>
      </c>
      <c r="Q33" s="34">
        <f t="shared" si="13"/>
        <v>3.9054363722380629</v>
      </c>
      <c r="R33" s="27">
        <f t="shared" si="14"/>
        <v>2.0583456988562441</v>
      </c>
      <c r="S33" s="28">
        <f t="shared" si="15"/>
        <v>4.1166913977124882</v>
      </c>
    </row>
    <row r="34" spans="2:19" ht="20.25" customHeight="1" x14ac:dyDescent="0.25">
      <c r="B34" s="23">
        <v>450</v>
      </c>
      <c r="C34" s="24">
        <v>457</v>
      </c>
      <c r="D34" s="25">
        <f t="shared" si="0"/>
        <v>1.1961180023726756</v>
      </c>
      <c r="E34" s="26">
        <f t="shared" si="1"/>
        <v>2.3922360047453513</v>
      </c>
      <c r="F34" s="27">
        <f t="shared" si="2"/>
        <v>1.3811581013048433</v>
      </c>
      <c r="G34" s="28">
        <f t="shared" si="3"/>
        <v>2.7623162026096866</v>
      </c>
      <c r="H34" s="29">
        <f t="shared" si="4"/>
        <v>1.5441817010960857</v>
      </c>
      <c r="I34" s="30">
        <f t="shared" si="5"/>
        <v>3.0883634021921713</v>
      </c>
      <c r="J34" s="27">
        <f t="shared" si="6"/>
        <v>1.6915663011540516</v>
      </c>
      <c r="K34" s="28">
        <f t="shared" si="7"/>
        <v>3.3831326023081032</v>
      </c>
      <c r="L34" s="31">
        <f t="shared" si="8"/>
        <v>1.8271004286573853</v>
      </c>
      <c r="M34" s="32">
        <f t="shared" si="9"/>
        <v>3.6542008573147706</v>
      </c>
      <c r="N34" s="27">
        <f t="shared" si="10"/>
        <v>1.9532525186467828</v>
      </c>
      <c r="O34" s="28">
        <f t="shared" si="11"/>
        <v>3.9065050372935657</v>
      </c>
      <c r="P34" s="33">
        <f t="shared" si="12"/>
        <v>2.0717371519572652</v>
      </c>
      <c r="Q34" s="34">
        <f t="shared" si="13"/>
        <v>4.1434743039145303</v>
      </c>
      <c r="R34" s="27">
        <f t="shared" si="14"/>
        <v>2.1838027044584409</v>
      </c>
      <c r="S34" s="28">
        <f t="shared" si="15"/>
        <v>4.3676054089168819</v>
      </c>
    </row>
    <row r="35" spans="2:19" ht="20.25" customHeight="1" x14ac:dyDescent="0.25">
      <c r="B35" s="23">
        <v>500</v>
      </c>
      <c r="C35" s="24">
        <v>508</v>
      </c>
      <c r="D35" s="25">
        <f t="shared" si="0"/>
        <v>1.2610949394871109</v>
      </c>
      <c r="E35" s="26">
        <f t="shared" si="1"/>
        <v>2.5221898789742219</v>
      </c>
      <c r="F35" s="27">
        <f t="shared" si="2"/>
        <v>1.456187005573117</v>
      </c>
      <c r="G35" s="28">
        <f t="shared" si="3"/>
        <v>2.912374011146234</v>
      </c>
      <c r="H35" s="29">
        <f t="shared" si="4"/>
        <v>1.6280665662066773</v>
      </c>
      <c r="I35" s="30">
        <f t="shared" si="5"/>
        <v>3.2561331324133547</v>
      </c>
      <c r="J35" s="27">
        <f t="shared" si="6"/>
        <v>1.7834575668627501</v>
      </c>
      <c r="K35" s="28">
        <f t="shared" si="7"/>
        <v>3.5669151337255003</v>
      </c>
      <c r="L35" s="31">
        <f t="shared" si="8"/>
        <v>1.926354339575147</v>
      </c>
      <c r="M35" s="32">
        <f t="shared" si="9"/>
        <v>3.852708679150294</v>
      </c>
      <c r="N35" s="27">
        <f t="shared" si="10"/>
        <v>2.0593594126329675</v>
      </c>
      <c r="O35" s="28">
        <f t="shared" si="11"/>
        <v>4.118718825265935</v>
      </c>
      <c r="P35" s="33">
        <f t="shared" si="12"/>
        <v>2.184280508359675</v>
      </c>
      <c r="Q35" s="34">
        <f t="shared" si="13"/>
        <v>4.36856101671935</v>
      </c>
      <c r="R35" s="27">
        <f t="shared" si="14"/>
        <v>2.3024338183756772</v>
      </c>
      <c r="S35" s="28">
        <f t="shared" si="15"/>
        <v>4.6048676367513544</v>
      </c>
    </row>
    <row r="36" spans="2:19" ht="20.25" customHeight="1" x14ac:dyDescent="0.25">
      <c r="B36" s="23">
        <v>600</v>
      </c>
      <c r="C36" s="24">
        <v>610</v>
      </c>
      <c r="D36" s="25">
        <f t="shared" si="0"/>
        <v>1.3819134517038323</v>
      </c>
      <c r="E36" s="26">
        <f t="shared" si="1"/>
        <v>2.7638269034076646</v>
      </c>
      <c r="F36" s="27">
        <f t="shared" si="2"/>
        <v>1.5956962066759453</v>
      </c>
      <c r="G36" s="28">
        <f t="shared" si="3"/>
        <v>3.1913924133518905</v>
      </c>
      <c r="H36" s="29">
        <f t="shared" si="4"/>
        <v>1.7840425947829832</v>
      </c>
      <c r="I36" s="30">
        <f t="shared" si="5"/>
        <v>3.5680851895659664</v>
      </c>
      <c r="J36" s="27">
        <f t="shared" si="6"/>
        <v>1.954320745425377</v>
      </c>
      <c r="K36" s="28">
        <f t="shared" si="7"/>
        <v>3.9086414908507541</v>
      </c>
      <c r="L36" s="31">
        <f t="shared" si="8"/>
        <v>2.1109076654368382</v>
      </c>
      <c r="M36" s="32">
        <f t="shared" si="9"/>
        <v>4.2218153308736763</v>
      </c>
      <c r="N36" s="27">
        <f t="shared" si="10"/>
        <v>2.2566552169084231</v>
      </c>
      <c r="O36" s="28">
        <f t="shared" si="11"/>
        <v>4.5133104338168462</v>
      </c>
      <c r="P36" s="33">
        <f t="shared" si="12"/>
        <v>2.3935443100139175</v>
      </c>
      <c r="Q36" s="34">
        <f t="shared" si="13"/>
        <v>4.7870886200278351</v>
      </c>
      <c r="R36" s="27">
        <f t="shared" si="14"/>
        <v>2.5230172333933831</v>
      </c>
      <c r="S36" s="28">
        <f t="shared" si="15"/>
        <v>5.0460344667867663</v>
      </c>
    </row>
  </sheetData>
  <mergeCells count="14">
    <mergeCell ref="L18:M18"/>
    <mergeCell ref="N18:O18"/>
    <mergeCell ref="P18:Q18"/>
    <mergeCell ref="R18:S18"/>
    <mergeCell ref="B15:S15"/>
    <mergeCell ref="B16:H16"/>
    <mergeCell ref="K16:S16"/>
    <mergeCell ref="B17:B19"/>
    <mergeCell ref="C17:C19"/>
    <mergeCell ref="D17:S17"/>
    <mergeCell ref="D18:E18"/>
    <mergeCell ref="F18:G18"/>
    <mergeCell ref="H18:I18"/>
    <mergeCell ref="J18:K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2021-07-29T03:00:03Z</dcterms:created>
  <dcterms:modified xsi:type="dcterms:W3CDTF">2021-07-29T03:00:49Z</dcterms:modified>
</cp:coreProperties>
</file>